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" yWindow="-135" windowWidth="19440" windowHeight="6165" tabRatio="675"/>
  </bookViews>
  <sheets>
    <sheet name="Mayo" sheetId="12" r:id="rId1"/>
  </sheets>
  <calcPr calcId="145621"/>
</workbook>
</file>

<file path=xl/calcChain.xml><?xml version="1.0" encoding="utf-8"?>
<calcChain xmlns="http://schemas.openxmlformats.org/spreadsheetml/2006/main">
  <c r="F34" i="12" l="1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D34" i="12"/>
  <c r="I34" i="12"/>
  <c r="J34" i="12"/>
  <c r="H34" i="12"/>
  <c r="C34" i="12"/>
  <c r="E34" i="12"/>
  <c r="G34" i="12"/>
  <c r="K34" i="12" l="1"/>
</calcChain>
</file>

<file path=xl/sharedStrings.xml><?xml version="1.0" encoding="utf-8"?>
<sst xmlns="http://schemas.openxmlformats.org/spreadsheetml/2006/main" count="47" uniqueCount="44">
  <si>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</si>
  <si>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</si>
  <si>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</si>
  <si>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</si>
  <si>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</si>
  <si>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</si>
  <si>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</si>
  <si>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</si>
  <si>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</si>
  <si>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</si>
  <si>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</si>
  <si>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</si>
  <si>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</si>
  <si>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</si>
  <si>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</si>
  <si>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</si>
  <si>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</si>
  <si>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</si>
  <si>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</si>
  <si>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</si>
  <si>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</si>
  <si>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AYUNTAMIENTOS</t>
  </si>
  <si>
    <t>AMATLAN DE CAÑAS</t>
  </si>
  <si>
    <t>BAHIA DE BANDERAS</t>
  </si>
  <si>
    <t>SUBSECRETARIA DE INGRESOS</t>
  </si>
  <si>
    <t>SECRETARIA DE ADMINISTRACION Y FINANZAS</t>
  </si>
  <si>
    <t>SANTIAGO IXCUINTLA</t>
  </si>
  <si>
    <t xml:space="preserve">En el Fondo General de Paticipaciones considera Ajuste definitivo 2013 positivo y FEIEF </t>
  </si>
  <si>
    <t>para compensar participaciones  2013 negativo</t>
  </si>
  <si>
    <t>En el Fondo de Fomento Municipal considera Ajuste definitivo 2013 positivo.</t>
  </si>
  <si>
    <t>En el Impuesto Especial sobre Produccion y Servicios considera Ajuste definitivo 2013 negativo.</t>
  </si>
  <si>
    <t>En el Fondo de Fiscalizacion y Recaudacion considera Ajuste definitivo 2013 positivo.</t>
  </si>
  <si>
    <t>Anexo VII</t>
  </si>
  <si>
    <t>PARTICIPACIONES PAGADAS A LOS MUNICIPIOS POR RECAUDACION DE INGRESOS FEDERALES CORRESPONDIENTES AL MES DE MAYO DEL 2014</t>
  </si>
  <si>
    <t>SANTA MARIA DEL ORO</t>
  </si>
  <si>
    <t>SAN PEDRO LAGUNILLAS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</si>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</sst>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7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11" fillId="0" borderId="2" xfId="0" applyFont="1" applyBorder="1"/>
    <xf numFmtId="0" fontId="6" fillId="0" borderId="2" xfId="0" applyFont="1" applyBorder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</cellXfs>
  <cellStyles count="4">
    <cellStyle name="Euro" xfId="1"/>
    <cellStyle name="Eur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4</xdr:row>
      <xdr:rowOff>28575</xdr:rowOff>
    </xdr:to>
    <xdr:pic>
      <xdr:nvPicPr>
        <xdr:cNvPr id="112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13077825" y="28575"/>
          <a:ext cx="25527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3:K46"/>
  <sheetViews>
    <sheetView tabSelected="1" workbookViewId="0">
      <selection activeCell="B46" sqref="B46"/>
    </sheetView>
  </sheetViews>
  <sheetFormatPr baseColWidth="10" defaultRowHeight="12.75" x14ac:dyDescent="0.2"/>
  <cols>
    <col min="1" max="1" width="3.28515625" customWidth="1"/>
    <col min="2" max="2" width="19.85546875" customWidth="1"/>
    <col min="3" max="11" width="13.85546875" customWidth="1"/>
  </cols>
  <sheetData>
    <row r="3" spans="1:11" ht="16.5" x14ac:dyDescent="0.25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5" x14ac:dyDescent="0.2">
      <c r="A4" s="16" t="s">
        <v>25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4.25" x14ac:dyDescent="0.2">
      <c r="A5" s="23" t="s">
        <v>24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8.1" customHeight="1" x14ac:dyDescent="0.2"/>
    <row r="8" spans="1:11" x14ac:dyDescent="0.2">
      <c r="A8" s="22" t="s">
        <v>33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2.75" customHeight="1" x14ac:dyDescent="0.2">
      <c r="A10" t="s">
        <v>19</v>
      </c>
      <c r="K10" s="9" t="s">
        <v>32</v>
      </c>
    </row>
    <row r="11" spans="1:11" x14ac:dyDescent="0.2">
      <c r="A11" s="10" t="s">
        <v>1</v>
      </c>
      <c r="B11" s="19" t="s">
        <v>21</v>
      </c>
      <c r="C11" s="24" t="s">
        <v>37</v>
      </c>
      <c r="D11" s="24" t="s">
        <v>38</v>
      </c>
      <c r="E11" s="24" t="s">
        <v>39</v>
      </c>
      <c r="F11" s="24" t="s">
        <v>43</v>
      </c>
      <c r="G11" s="24" t="s">
        <v>40</v>
      </c>
      <c r="H11" s="24" t="s">
        <v>36</v>
      </c>
      <c r="I11" s="24" t="s">
        <v>41</v>
      </c>
      <c r="J11" s="24" t="s">
        <v>42</v>
      </c>
      <c r="K11" s="24" t="s">
        <v>0</v>
      </c>
    </row>
    <row r="12" spans="1:11" x14ac:dyDescent="0.2">
      <c r="A12" s="11" t="s">
        <v>2</v>
      </c>
      <c r="B12" s="20"/>
      <c r="C12" s="25"/>
      <c r="D12" s="25"/>
      <c r="E12" s="25"/>
      <c r="F12" s="25"/>
      <c r="G12" s="25"/>
      <c r="H12" s="25"/>
      <c r="I12" s="25"/>
      <c r="J12" s="25"/>
      <c r="K12" s="25"/>
    </row>
    <row r="13" spans="1:11" x14ac:dyDescent="0.2">
      <c r="A13" s="12" t="s">
        <v>3</v>
      </c>
      <c r="B13" s="21"/>
      <c r="C13" s="26"/>
      <c r="D13" s="26"/>
      <c r="E13" s="26"/>
      <c r="F13" s="26"/>
      <c r="G13" s="26"/>
      <c r="H13" s="26"/>
      <c r="I13" s="26"/>
      <c r="J13" s="26"/>
      <c r="K13" s="26"/>
    </row>
    <row r="14" spans="1:11" x14ac:dyDescent="0.2">
      <c r="A14" s="7">
        <v>1</v>
      </c>
      <c r="B14" s="6" t="s">
        <v>4</v>
      </c>
      <c r="C14" s="13">
        <v>31132796.969999999</v>
      </c>
      <c r="D14" s="13">
        <v>14749962.24</v>
      </c>
      <c r="E14" s="13">
        <v>5561.7</v>
      </c>
      <c r="F14" s="13">
        <v>28593.13</v>
      </c>
      <c r="G14" s="13">
        <v>125514</v>
      </c>
      <c r="H14" s="13">
        <v>1327934.9085149998</v>
      </c>
      <c r="I14" s="13">
        <v>2262812.0699999998</v>
      </c>
      <c r="J14" s="13">
        <v>1428077.65</v>
      </c>
      <c r="K14" s="13">
        <f>SUM(C14:J14)</f>
        <v>51061252.668515004</v>
      </c>
    </row>
    <row r="15" spans="1:11" x14ac:dyDescent="0.2">
      <c r="A15" s="7">
        <v>2</v>
      </c>
      <c r="B15" s="6" t="s">
        <v>5</v>
      </c>
      <c r="C15" s="13">
        <v>2889762.17</v>
      </c>
      <c r="D15" s="13">
        <v>1369099.06</v>
      </c>
      <c r="E15" s="13">
        <v>59224.63</v>
      </c>
      <c r="F15" s="13">
        <v>851.56</v>
      </c>
      <c r="G15" s="13">
        <v>11650.27</v>
      </c>
      <c r="H15" s="13">
        <v>136842.5273625</v>
      </c>
      <c r="I15" s="13">
        <v>297081.8</v>
      </c>
      <c r="J15" s="13">
        <v>147162.15</v>
      </c>
      <c r="K15" s="13">
        <f t="shared" ref="K15:K33" si="0">SUM(C15:J15)</f>
        <v>4911674.1673625</v>
      </c>
    </row>
    <row r="16" spans="1:11" x14ac:dyDescent="0.2">
      <c r="A16" s="7">
        <v>3</v>
      </c>
      <c r="B16" s="6" t="s">
        <v>22</v>
      </c>
      <c r="C16" s="13">
        <v>1859985.05</v>
      </c>
      <c r="D16" s="13">
        <v>881215.69</v>
      </c>
      <c r="E16" s="13">
        <v>91993.59</v>
      </c>
      <c r="F16" s="13">
        <v>0</v>
      </c>
      <c r="G16" s="13">
        <v>7498.65</v>
      </c>
      <c r="H16" s="13">
        <v>40865.307842499999</v>
      </c>
      <c r="I16" s="13">
        <v>102925.98</v>
      </c>
      <c r="J16" s="13">
        <v>43947.06</v>
      </c>
      <c r="K16" s="13">
        <f t="shared" si="0"/>
        <v>3028431.3278425001</v>
      </c>
    </row>
    <row r="17" spans="1:11" x14ac:dyDescent="0.2">
      <c r="A17" s="7">
        <v>4</v>
      </c>
      <c r="B17" s="6" t="s">
        <v>6</v>
      </c>
      <c r="C17" s="13">
        <v>1971743.8100000003</v>
      </c>
      <c r="D17" s="13">
        <v>934164.27</v>
      </c>
      <c r="E17" s="13">
        <v>86882.849999999991</v>
      </c>
      <c r="F17" s="13">
        <v>0</v>
      </c>
      <c r="G17" s="13">
        <v>7949.22</v>
      </c>
      <c r="H17" s="13">
        <v>55861.747142500004</v>
      </c>
      <c r="I17" s="13">
        <v>127097.99</v>
      </c>
      <c r="J17" s="13">
        <v>60074.41</v>
      </c>
      <c r="K17" s="13">
        <f t="shared" si="0"/>
        <v>3243774.2971425005</v>
      </c>
    </row>
    <row r="18" spans="1:11" x14ac:dyDescent="0.2">
      <c r="A18" s="7">
        <v>5</v>
      </c>
      <c r="B18" s="6" t="s">
        <v>7</v>
      </c>
      <c r="C18" s="13">
        <v>3704004.56</v>
      </c>
      <c r="D18" s="13">
        <v>1754867.3</v>
      </c>
      <c r="E18" s="13">
        <v>46147.119999999995</v>
      </c>
      <c r="F18" s="13">
        <v>1458.76</v>
      </c>
      <c r="G18" s="13">
        <v>14932.95</v>
      </c>
      <c r="H18" s="13">
        <v>248566.02164750002</v>
      </c>
      <c r="I18" s="13">
        <v>483440.21</v>
      </c>
      <c r="J18" s="13">
        <v>267310.98</v>
      </c>
      <c r="K18" s="13">
        <f t="shared" si="0"/>
        <v>6520727.9016475007</v>
      </c>
    </row>
    <row r="19" spans="1:11" x14ac:dyDescent="0.2">
      <c r="A19" s="7">
        <v>6</v>
      </c>
      <c r="B19" s="6" t="s">
        <v>8</v>
      </c>
      <c r="C19" s="13">
        <v>2522554.8199999998</v>
      </c>
      <c r="D19" s="13">
        <v>1195125.1399999999</v>
      </c>
      <c r="E19" s="13">
        <v>67942.990000000005</v>
      </c>
      <c r="F19" s="13">
        <v>147.86000000000001</v>
      </c>
      <c r="G19" s="13">
        <v>10169.85</v>
      </c>
      <c r="H19" s="13">
        <v>101600.89050749999</v>
      </c>
      <c r="I19" s="13">
        <v>208191.19</v>
      </c>
      <c r="J19" s="13">
        <v>109262.86</v>
      </c>
      <c r="K19" s="13">
        <f t="shared" si="0"/>
        <v>4214995.6005075006</v>
      </c>
    </row>
    <row r="20" spans="1:11" x14ac:dyDescent="0.2">
      <c r="A20" s="7">
        <v>7</v>
      </c>
      <c r="B20" s="6" t="s">
        <v>9</v>
      </c>
      <c r="C20" s="13">
        <v>2243157.94</v>
      </c>
      <c r="D20" s="13">
        <v>1062753.69</v>
      </c>
      <c r="E20" s="13">
        <v>76360.7</v>
      </c>
      <c r="F20" s="13">
        <v>0</v>
      </c>
      <c r="G20" s="13">
        <v>9043.44</v>
      </c>
      <c r="H20" s="13">
        <v>63359.961792500006</v>
      </c>
      <c r="I20" s="13">
        <v>179340.72</v>
      </c>
      <c r="J20" s="13">
        <v>68138.09</v>
      </c>
      <c r="K20" s="13">
        <f t="shared" si="0"/>
        <v>3702154.5417925003</v>
      </c>
    </row>
    <row r="21" spans="1:11" x14ac:dyDescent="0.2">
      <c r="A21" s="7">
        <v>8</v>
      </c>
      <c r="B21" s="6" t="s">
        <v>10</v>
      </c>
      <c r="C21" s="13">
        <v>2267106.2300000004</v>
      </c>
      <c r="D21" s="13">
        <v>1074099.8199999998</v>
      </c>
      <c r="E21" s="13">
        <v>75458.8</v>
      </c>
      <c r="F21" s="13">
        <v>0</v>
      </c>
      <c r="G21" s="13">
        <v>9139.99</v>
      </c>
      <c r="H21" s="13">
        <v>127094.84631749999</v>
      </c>
      <c r="I21" s="13">
        <v>393769.85</v>
      </c>
      <c r="J21" s="13">
        <v>136679.37</v>
      </c>
      <c r="K21" s="13">
        <f t="shared" si="0"/>
        <v>4083348.9063175004</v>
      </c>
    </row>
    <row r="22" spans="1:11" x14ac:dyDescent="0.2">
      <c r="A22" s="7">
        <v>9</v>
      </c>
      <c r="B22" s="6" t="s">
        <v>11</v>
      </c>
      <c r="C22" s="13">
        <v>2658261.9000000004</v>
      </c>
      <c r="D22" s="13">
        <v>1259419.8500000001</v>
      </c>
      <c r="E22" s="13">
        <v>64485.71</v>
      </c>
      <c r="F22" s="13">
        <v>0</v>
      </c>
      <c r="G22" s="13">
        <v>10716.96</v>
      </c>
      <c r="H22" s="13">
        <v>82855.343882500005</v>
      </c>
      <c r="I22" s="13">
        <v>201173.51</v>
      </c>
      <c r="J22" s="13">
        <v>89103.66</v>
      </c>
      <c r="K22" s="13">
        <f t="shared" si="0"/>
        <v>4366016.933882501</v>
      </c>
    </row>
    <row r="23" spans="1:11" x14ac:dyDescent="0.2">
      <c r="A23" s="7">
        <v>10</v>
      </c>
      <c r="B23" s="6" t="s">
        <v>12</v>
      </c>
      <c r="C23" s="13">
        <v>3743918.4</v>
      </c>
      <c r="D23" s="13">
        <v>1773777.51</v>
      </c>
      <c r="E23" s="13">
        <v>45696.160000000003</v>
      </c>
      <c r="F23" s="13">
        <v>205.47</v>
      </c>
      <c r="G23" s="13">
        <v>15093.87</v>
      </c>
      <c r="H23" s="13">
        <v>148089.85933750001</v>
      </c>
      <c r="I23" s="13">
        <v>264332.63</v>
      </c>
      <c r="J23" s="13">
        <v>159257.67000000001</v>
      </c>
      <c r="K23" s="13">
        <f t="shared" si="0"/>
        <v>6150371.5693375003</v>
      </c>
    </row>
    <row r="24" spans="1:11" x14ac:dyDescent="0.2">
      <c r="A24" s="7">
        <v>11</v>
      </c>
      <c r="B24" s="6" t="s">
        <v>34</v>
      </c>
      <c r="C24" s="13">
        <v>2243157.94</v>
      </c>
      <c r="D24" s="13">
        <v>1062753.69</v>
      </c>
      <c r="E24" s="13">
        <v>76360.7</v>
      </c>
      <c r="F24" s="13">
        <v>0</v>
      </c>
      <c r="G24" s="13">
        <v>9043.44</v>
      </c>
      <c r="H24" s="13">
        <v>85479.713009999992</v>
      </c>
      <c r="I24" s="13">
        <v>177001.5</v>
      </c>
      <c r="J24" s="13">
        <v>91925.95</v>
      </c>
      <c r="K24" s="13">
        <f t="shared" si="0"/>
        <v>3745722.9330100003</v>
      </c>
    </row>
    <row r="25" spans="1:11" x14ac:dyDescent="0.2">
      <c r="A25" s="7">
        <v>12</v>
      </c>
      <c r="B25" s="6" t="s">
        <v>26</v>
      </c>
      <c r="C25" s="13">
        <v>6657628.8900000006</v>
      </c>
      <c r="D25" s="13">
        <v>3154222.69</v>
      </c>
      <c r="E25" s="13">
        <v>25553.77</v>
      </c>
      <c r="F25" s="13">
        <v>199.35</v>
      </c>
      <c r="G25" s="13">
        <v>26840.69</v>
      </c>
      <c r="H25" s="13">
        <v>332921.00646</v>
      </c>
      <c r="I25" s="13">
        <v>669798.61</v>
      </c>
      <c r="J25" s="13">
        <v>358027.37</v>
      </c>
      <c r="K25" s="13">
        <f t="shared" si="0"/>
        <v>11225192.376459997</v>
      </c>
    </row>
    <row r="26" spans="1:11" x14ac:dyDescent="0.2">
      <c r="A26" s="7">
        <v>13</v>
      </c>
      <c r="B26" s="6" t="s">
        <v>13</v>
      </c>
      <c r="C26" s="13">
        <v>2793968.96</v>
      </c>
      <c r="D26" s="13">
        <v>1323714.57</v>
      </c>
      <c r="E26" s="13">
        <v>61329.06</v>
      </c>
      <c r="F26" s="13">
        <v>0</v>
      </c>
      <c r="G26" s="13">
        <v>11264.08</v>
      </c>
      <c r="H26" s="13">
        <v>146965.13114000001</v>
      </c>
      <c r="I26" s="13">
        <v>354782.73</v>
      </c>
      <c r="J26" s="13">
        <v>158048.12</v>
      </c>
      <c r="K26" s="13">
        <f t="shared" si="0"/>
        <v>4850072.6511399997</v>
      </c>
    </row>
    <row r="27" spans="1:11" x14ac:dyDescent="0.2">
      <c r="A27" s="7">
        <v>14</v>
      </c>
      <c r="B27" s="6" t="s">
        <v>14</v>
      </c>
      <c r="C27" s="13">
        <v>3025469.24</v>
      </c>
      <c r="D27" s="13">
        <v>1433393.77</v>
      </c>
      <c r="E27" s="13">
        <v>56669.259999999995</v>
      </c>
      <c r="F27" s="13">
        <v>0</v>
      </c>
      <c r="G27" s="13">
        <v>12197.38</v>
      </c>
      <c r="H27" s="13">
        <v>112473.30975</v>
      </c>
      <c r="I27" s="13">
        <v>212869.64</v>
      </c>
      <c r="J27" s="13">
        <v>120955.2</v>
      </c>
      <c r="K27" s="13">
        <f t="shared" si="0"/>
        <v>4974027.7997499993</v>
      </c>
    </row>
    <row r="28" spans="1:11" x14ac:dyDescent="0.2">
      <c r="A28" s="7">
        <v>15</v>
      </c>
      <c r="B28" s="6" t="s">
        <v>15</v>
      </c>
      <c r="C28" s="13">
        <v>2474658.2199999997</v>
      </c>
      <c r="D28" s="13">
        <v>1172432.8999999999</v>
      </c>
      <c r="E28" s="13">
        <v>69145.52</v>
      </c>
      <c r="F28" s="13">
        <v>0</v>
      </c>
      <c r="G28" s="13">
        <v>9976.76</v>
      </c>
      <c r="H28" s="13">
        <v>169459.79509</v>
      </c>
      <c r="I28" s="13">
        <v>303319.74</v>
      </c>
      <c r="J28" s="13">
        <v>182239.16</v>
      </c>
      <c r="K28" s="13">
        <f t="shared" si="0"/>
        <v>4381232.09509</v>
      </c>
    </row>
    <row r="29" spans="1:11" x14ac:dyDescent="0.2">
      <c r="A29" s="7">
        <v>16</v>
      </c>
      <c r="B29" s="6" t="s">
        <v>35</v>
      </c>
      <c r="C29" s="13">
        <v>1700329.69</v>
      </c>
      <c r="D29" s="13">
        <v>805574.86</v>
      </c>
      <c r="E29" s="13">
        <v>100711.95</v>
      </c>
      <c r="F29" s="13">
        <v>0</v>
      </c>
      <c r="G29" s="13">
        <v>6855</v>
      </c>
      <c r="H29" s="13">
        <v>28118.324937499998</v>
      </c>
      <c r="I29" s="13">
        <v>63938.87</v>
      </c>
      <c r="J29" s="13">
        <v>30238.79</v>
      </c>
      <c r="K29" s="13">
        <f t="shared" si="0"/>
        <v>2735767.4849375002</v>
      </c>
    </row>
    <row r="30" spans="1:11" x14ac:dyDescent="0.2">
      <c r="A30" s="7">
        <v>17</v>
      </c>
      <c r="B30" s="6" t="s">
        <v>16</v>
      </c>
      <c r="C30" s="13">
        <v>1277242.95</v>
      </c>
      <c r="D30" s="13">
        <v>605126.64999999991</v>
      </c>
      <c r="E30" s="13">
        <v>134082.17000000001</v>
      </c>
      <c r="F30" s="13">
        <v>0</v>
      </c>
      <c r="G30" s="13">
        <v>5149.29</v>
      </c>
      <c r="H30" s="13">
        <v>47613.707027500001</v>
      </c>
      <c r="I30" s="13">
        <v>180120.46</v>
      </c>
      <c r="J30" s="13">
        <v>51204.37</v>
      </c>
      <c r="K30" s="13">
        <f t="shared" si="0"/>
        <v>2300539.5970275002</v>
      </c>
    </row>
    <row r="31" spans="1:11" x14ac:dyDescent="0.2">
      <c r="A31" s="7">
        <v>18</v>
      </c>
      <c r="B31" s="6" t="s">
        <v>17</v>
      </c>
      <c r="C31" s="13">
        <v>1197415.27</v>
      </c>
      <c r="D31" s="13">
        <v>567306.25</v>
      </c>
      <c r="E31" s="13">
        <v>142950.84</v>
      </c>
      <c r="F31" s="13">
        <v>0</v>
      </c>
      <c r="G31" s="13">
        <v>4827.47</v>
      </c>
      <c r="H31" s="13">
        <v>120721.35986499999</v>
      </c>
      <c r="I31" s="13">
        <v>563753.66</v>
      </c>
      <c r="J31" s="13">
        <v>129825.24</v>
      </c>
      <c r="K31" s="13">
        <f t="shared" si="0"/>
        <v>2726800.0898650005</v>
      </c>
    </row>
    <row r="32" spans="1:11" x14ac:dyDescent="0.2">
      <c r="A32" s="7">
        <v>19</v>
      </c>
      <c r="B32" s="6" t="s">
        <v>18</v>
      </c>
      <c r="C32" s="13">
        <v>1221363.57</v>
      </c>
      <c r="D32" s="13">
        <v>578652.37</v>
      </c>
      <c r="E32" s="13">
        <v>140245.14000000001</v>
      </c>
      <c r="F32" s="13">
        <v>0</v>
      </c>
      <c r="G32" s="13">
        <v>4924.01</v>
      </c>
      <c r="H32" s="13">
        <v>41615.123307499998</v>
      </c>
      <c r="I32" s="13">
        <v>155948.45000000001</v>
      </c>
      <c r="J32" s="13">
        <v>44753.42</v>
      </c>
      <c r="K32" s="13">
        <f t="shared" si="0"/>
        <v>2187502.0833075</v>
      </c>
    </row>
    <row r="33" spans="1:11" x14ac:dyDescent="0.2">
      <c r="A33" s="7">
        <v>20</v>
      </c>
      <c r="B33" s="6" t="s">
        <v>23</v>
      </c>
      <c r="C33" s="13">
        <v>2243157.94</v>
      </c>
      <c r="D33" s="13">
        <v>1062753.68</v>
      </c>
      <c r="E33" s="13">
        <v>76360.69</v>
      </c>
      <c r="F33" s="13">
        <v>5869.65</v>
      </c>
      <c r="G33" s="13">
        <v>9043.4599999999991</v>
      </c>
      <c r="H33" s="13">
        <v>330671.54006500001</v>
      </c>
      <c r="I33" s="13">
        <v>595723.09</v>
      </c>
      <c r="J33" s="13">
        <v>355608.28</v>
      </c>
      <c r="K33" s="13">
        <f t="shared" si="0"/>
        <v>4679188.3300649999</v>
      </c>
    </row>
    <row r="34" spans="1:11" x14ac:dyDescent="0.2">
      <c r="A34" s="17"/>
      <c r="B34" s="18"/>
      <c r="C34" s="14">
        <f t="shared" ref="C34:K34" si="1">SUM(C14:C33)</f>
        <v>79827684.519999981</v>
      </c>
      <c r="D34" s="14">
        <f>SUM(D14:D33)</f>
        <v>37820416.000000007</v>
      </c>
      <c r="E34" s="14">
        <f t="shared" si="1"/>
        <v>1503163.35</v>
      </c>
      <c r="F34" s="14">
        <f>SUM(F14:F33)</f>
        <v>37325.78</v>
      </c>
      <c r="G34" s="14">
        <f t="shared" si="1"/>
        <v>321830.77999999997</v>
      </c>
      <c r="H34" s="14">
        <f t="shared" si="1"/>
        <v>3749110.4250000003</v>
      </c>
      <c r="I34" s="14">
        <f>SUM(I14:I33)</f>
        <v>7797422.7000000011</v>
      </c>
      <c r="J34" s="14">
        <f>SUM(J14:J33)</f>
        <v>4031839.8000000007</v>
      </c>
      <c r="K34" s="14">
        <f t="shared" si="1"/>
        <v>135088793.35500002</v>
      </c>
    </row>
    <row r="36" spans="1:11" x14ac:dyDescent="0.2">
      <c r="C36" s="8" t="s">
        <v>27</v>
      </c>
    </row>
    <row r="37" spans="1:11" x14ac:dyDescent="0.2">
      <c r="B37" s="3" t="s">
        <v>19</v>
      </c>
      <c r="C37" s="8" t="s">
        <v>28</v>
      </c>
      <c r="F37" s="5"/>
      <c r="G37" s="5"/>
      <c r="H37" s="5"/>
      <c r="I37" s="5"/>
      <c r="J37" s="5"/>
    </row>
    <row r="38" spans="1:11" x14ac:dyDescent="0.2">
      <c r="B38" s="3" t="s">
        <v>19</v>
      </c>
      <c r="C38" s="4"/>
      <c r="F38" s="5"/>
      <c r="G38" s="5"/>
      <c r="H38" s="5"/>
      <c r="I38" s="5"/>
      <c r="J38" s="5"/>
    </row>
    <row r="39" spans="1:11" x14ac:dyDescent="0.2">
      <c r="B39" s="3"/>
      <c r="C39" s="8" t="s">
        <v>29</v>
      </c>
      <c r="F39" s="5"/>
      <c r="G39" s="5"/>
      <c r="H39" s="5"/>
      <c r="I39" s="5"/>
      <c r="J39" s="5"/>
    </row>
    <row r="40" spans="1:11" x14ac:dyDescent="0.2">
      <c r="B40" s="3"/>
      <c r="C40" s="8"/>
      <c r="F40" s="5"/>
      <c r="G40" s="5"/>
      <c r="H40" s="5"/>
      <c r="I40" s="5"/>
      <c r="J40" s="5"/>
    </row>
    <row r="41" spans="1:11" x14ac:dyDescent="0.2">
      <c r="B41" s="3" t="s">
        <v>19</v>
      </c>
      <c r="C41" s="8" t="s">
        <v>30</v>
      </c>
      <c r="G41" s="5"/>
      <c r="H41" s="5"/>
      <c r="I41" s="5"/>
      <c r="J41" s="5"/>
    </row>
    <row r="42" spans="1:11" x14ac:dyDescent="0.2">
      <c r="C42" s="4"/>
      <c r="G42" s="5"/>
    </row>
    <row r="43" spans="1:11" x14ac:dyDescent="0.2">
      <c r="C43" s="8" t="s">
        <v>31</v>
      </c>
      <c r="G43" s="5"/>
    </row>
    <row r="44" spans="1:11" x14ac:dyDescent="0.2">
      <c r="C44" s="4"/>
      <c r="G44" s="5"/>
    </row>
    <row r="45" spans="1:11" x14ac:dyDescent="0.2">
      <c r="C45" s="4"/>
      <c r="F45" s="5"/>
      <c r="G45" s="5"/>
    </row>
    <row r="46" spans="1:11" x14ac:dyDescent="0.2">
      <c r="C46" s="4"/>
    </row>
  </sheetData>
  <mergeCells count="15">
    <mergeCell ref="A3:K3"/>
    <mergeCell ref="A4:K4"/>
    <mergeCell ref="A34:B34"/>
    <mergeCell ref="B11:B13"/>
    <mergeCell ref="A8:K8"/>
    <mergeCell ref="A5:K5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</mergeCells>
  <phoneticPr fontId="0" type="noConversion"/>
  <printOptions horizontalCentered="1"/>
  <pageMargins left="0.98425196850393704" right="0.27559055118110237" top="0.98425196850393704" bottom="0.98425196850393704" header="0" footer="0"/>
  <pageSetup scale="82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2015-02-11T18:08:00Z</cp:lastPrinted>
  <dcterms:created xsi:type="dcterms:W3CDTF">2003-08-05T00:29:54Z</dcterms:created>
  <dcterms:modified xsi:type="dcterms:W3CDTF">2017-07-27T20:13:06Z</dcterms:modified>
</cp:coreProperties>
</file>